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<sst xmlns="http://schemas.openxmlformats.org/spreadsheetml/2006/main" count="190" uniqueCount="68">
  <si>
    <t/>
  </si>
  <si>
    <t>Frankopanska 64</t>
  </si>
  <si>
    <t>31000 Osijek</t>
  </si>
  <si>
    <t>OIB: 80690300278</t>
  </si>
  <si>
    <t>POSEBNI DIO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</si>
  <si>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</si>
  <si>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</si>
  <si>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</si>
  <si>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</si>
  <si>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</si>
  <si>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</si>
  <si>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</si>
  <si>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3</t>
  </si>
  <si>
    <t>Rashodi poslovanja</t>
  </si>
  <si>
    <t>Razdjel 204 UPRAVNI ODJEL ZA DRUŠTVENE DJELATNOSTI</t>
  </si>
  <si>
    <t>Glava 20403 OSNOVNE ŠKOLE</t>
  </si>
  <si>
    <t>Proračunski korisnik 9440 OŠ FRANA KRSTE FRANKOPANA</t>
  </si>
  <si>
    <t>Program 1060 REDOVNA DJELATNOST OSNOVNIH ŠKOLA</t>
  </si>
  <si>
    <t>Aktivnost A106001 FINANCIRANJE TEMELJEM KRITERIJA</t>
  </si>
  <si>
    <t>Izvor  1.1. Opći prihodi i primici (nenamjenski)</t>
  </si>
  <si>
    <t>32</t>
  </si>
  <si>
    <t>Materijalni rashodi</t>
  </si>
  <si>
    <t>Izvor  1.2. Decentralizirana funkcija-osnovno školstvo</t>
  </si>
  <si>
    <t>34</t>
  </si>
  <si>
    <t>Financijski rashodi</t>
  </si>
  <si>
    <t>Aktivnost A106002 FINANCIRANJE TEMELJEM STVARNIH TROŠKOVA</t>
  </si>
  <si>
    <t>Izvor  2.2. Vlastiti prihodi- PRORAČUNSKI KORISNICI</t>
  </si>
  <si>
    <t>37</t>
  </si>
  <si>
    <t>Naknade građanima i kućanstvima na temelju osiguranja i druge naknade</t>
  </si>
  <si>
    <t>Izvor  5.1. DONACIJE</t>
  </si>
  <si>
    <t>Izvor  6.5. Primici od nefin. imovine i naknade štete -PROR. KORISNICI</t>
  </si>
  <si>
    <t>Aktivnost A106004 RASHODI ZA ZAPOSLENE U OSNOVNIM ŠKOLAMA</t>
  </si>
  <si>
    <t>Izvor  4.1. POMOĆI</t>
  </si>
  <si>
    <t>31</t>
  </si>
  <si>
    <t>Rashodi za zaposlene</t>
  </si>
  <si>
    <t>Aktivnost A106005 OSTALI RASHODI ZA ZAPOSLENE U OSNOVNOM ŠKOLSTVU</t>
  </si>
  <si>
    <t>Program 1061 POSEBNI PROGRAMI OSNOVNIH ŠKOLA</t>
  </si>
  <si>
    <t>Aktivnost A106102 ŠKOLSKA KUHINJA</t>
  </si>
  <si>
    <t>Izvor  3.9. Prihodi po posebnim ugo./Naknada za neizgrađena park.</t>
  </si>
  <si>
    <t>Aktivnost A106103 UČENIČKE EKSKURZIJE</t>
  </si>
  <si>
    <t>Aktivnost A106104 STRUČNA VIJEĆA, MENTORSTVA, NATJECANJA, STRUČNI ISPITI I KURIKULARNA REFORMA</t>
  </si>
  <si>
    <t>Izvor  4.2. Tekuće pomoći iz županijskog proračuna</t>
  </si>
  <si>
    <t>Aktivnost A106105 STRUČNO OSPOSOBLJAVANJE</t>
  </si>
  <si>
    <t>Izvor  4.7. Tekuće pomoći od izvanproračunskih fondova/korisnika</t>
  </si>
  <si>
    <t>Aktivnost A106106 PRODUŽENI BORAVAK</t>
  </si>
  <si>
    <t>Tekući projekt T106104 ERASMUS</t>
  </si>
  <si>
    <t>Izvor  4.6. Tek.pomoći temeljem prijenosa sredstava EU I od MEĐ.ORG.</t>
  </si>
  <si>
    <t>Tekući projekt T106111 OSIGURAJMO IM JEDNAKOST 6</t>
  </si>
  <si>
    <t>Tekući projekt T106112 ŠKOLSKA SHEMA 2</t>
  </si>
  <si>
    <t>Tekući projekt T106113 ŠKOLSKA SHEMA 3</t>
  </si>
  <si>
    <t>Tekući projekt T106114 OSIGURAJMO IM JEDNAKOST 7</t>
  </si>
  <si>
    <t>Tekući projekt T106115 ŠKOLE JEDNAKIH MOGUĆNOSTI 7</t>
  </si>
  <si>
    <t>Program 1063 TEKUĆE I INVESTICIJSKO ODRŽAVANJE OSNOVNIH ŠKOLA</t>
  </si>
  <si>
    <t>Aktivnost A106301 TEKUĆE I INVESTICIJSKO ODRŽAVANJE OSNOVNIH ŠKOLA</t>
  </si>
  <si>
    <t>4</t>
  </si>
  <si>
    <t>Rashodi za nabavu nefinancijske imovine</t>
  </si>
  <si>
    <t>Program 1062 ULAGANJE U OBJEKTE OSNOVNIH ŠKOLA</t>
  </si>
  <si>
    <t>Aktivnost A106202 UREĐENJE I OPREMANJE ŠKOLA</t>
  </si>
  <si>
    <t>42</t>
  </si>
  <si>
    <t>Rashodi za nabavu proizvedene dugotrajne imovine</t>
  </si>
  <si>
    <t>Izvor  4.3. Kapitalne pomoći iz državnog proračuna</t>
  </si>
  <si>
    <t>Izvor  5.2. Kapitalne donacije</t>
  </si>
  <si>
    <t>OSNOVNA ŠKOLA FRANA KRSTE FRANKOPANA</t>
  </si>
  <si>
    <t>Izvor 1.1.</t>
  </si>
  <si>
    <t>Opći prihodi i primici</t>
  </si>
  <si>
    <t>Izvor 4.9.</t>
  </si>
  <si>
    <t>Tekuće pomoći iz gradskih proračuna</t>
  </si>
  <si>
    <t>IZMJENE I DOPUNE FINANCIJSKOG PLANA OSNOVNE ŠKOLE FRANA KRSTE FRANKOPANA OSIJEK ZA 2023.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</si>
</sst>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15" borderId="10" xfId="0" applyFont="1" applyFill="1" applyBorder="1" applyAlignment="1">
      <alignment/>
    </xf>
    <xf numFmtId="4" fontId="1" fillId="15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0.00390625" style="0" customWidth="1"/>
    <col min="2" max="2" width="66.14062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</cols>
  <sheetData>
    <row r="1" spans="1:3" ht="12.75">
      <c r="A1" s="6" t="s">
        <v>62</v>
      </c>
      <c r="B1" s="6"/>
      <c r="C1" s="6"/>
    </row>
    <row r="2" spans="1:3" ht="12.75">
      <c r="A2" s="6" t="s">
        <v>0</v>
      </c>
      <c r="B2" s="6"/>
      <c r="C2" s="1"/>
    </row>
    <row r="3" spans="1:3" ht="12.75">
      <c r="A3" s="6" t="s">
        <v>1</v>
      </c>
      <c r="B3" s="6"/>
      <c r="C3" s="6"/>
    </row>
    <row r="4" spans="1:4" ht="12.75">
      <c r="A4" s="6" t="s">
        <v>2</v>
      </c>
      <c r="B4" s="6"/>
      <c r="C4" s="4"/>
      <c r="D4" s="2"/>
    </row>
    <row r="5" spans="1:4" ht="12.75">
      <c r="A5" s="1"/>
      <c r="B5" s="1"/>
      <c r="C5" s="4"/>
      <c r="D5" s="2"/>
    </row>
    <row r="6" spans="1:4" ht="12.75">
      <c r="A6" s="6" t="s">
        <v>3</v>
      </c>
      <c r="B6" s="6"/>
      <c r="C6" s="4"/>
      <c r="D6" s="3"/>
    </row>
    <row r="7" spans="1:6" ht="12.75">
      <c r="A7" s="5" t="s">
        <v>67</v>
      </c>
      <c r="B7" s="5"/>
      <c r="C7" s="5"/>
      <c r="D7" s="5"/>
      <c r="E7" s="5"/>
      <c r="F7" s="5"/>
    </row>
    <row r="8" spans="1:6" ht="12.75">
      <c r="A8" s="5" t="s">
        <v>4</v>
      </c>
      <c r="B8" s="5"/>
      <c r="C8" s="5"/>
      <c r="D8" s="5"/>
      <c r="E8" s="5"/>
      <c r="F8" s="5"/>
    </row>
    <row r="10" spans="1:6" ht="26.25">
      <c r="A10" s="7" t="s">
        <v>5</v>
      </c>
      <c r="B10" s="8" t="s">
        <v>6</v>
      </c>
      <c r="C10" s="8" t="s">
        <v>7</v>
      </c>
      <c r="D10" s="8" t="s">
        <v>8</v>
      </c>
      <c r="E10" s="7" t="s">
        <v>9</v>
      </c>
      <c r="F10" s="8" t="s">
        <v>10</v>
      </c>
    </row>
    <row r="11" spans="1:6" ht="12.75">
      <c r="A11" s="8" t="s">
        <v>11</v>
      </c>
      <c r="B11" s="8"/>
      <c r="C11" s="9">
        <v>1575324</v>
      </c>
      <c r="D11" s="9">
        <f>F11-C11</f>
        <v>68862.32000000007</v>
      </c>
      <c r="E11" s="9">
        <f>D11/C11*100</f>
        <v>4.371311552417158</v>
      </c>
      <c r="F11" s="9">
        <v>1644186.32</v>
      </c>
    </row>
    <row r="12" spans="1:6" ht="12.75">
      <c r="A12" s="8" t="s">
        <v>12</v>
      </c>
      <c r="B12" s="8" t="s">
        <v>13</v>
      </c>
      <c r="C12" s="9">
        <v>1545687</v>
      </c>
      <c r="D12" s="9">
        <f>F12-C12</f>
        <v>69597.32000000007</v>
      </c>
      <c r="E12" s="9">
        <f>D12/C12*100</f>
        <v>4.502678744144194</v>
      </c>
      <c r="F12" s="9">
        <v>1615284.32</v>
      </c>
    </row>
    <row r="13" spans="1:6" ht="12.75">
      <c r="A13" s="10" t="s">
        <v>14</v>
      </c>
      <c r="B13" s="10"/>
      <c r="C13" s="11">
        <v>1545687</v>
      </c>
      <c r="D13" s="11">
        <f>F13-C13</f>
        <v>69597.32000000007</v>
      </c>
      <c r="E13" s="11">
        <f>D13/C13*100</f>
        <v>4.502678744144194</v>
      </c>
      <c r="F13" s="11">
        <v>1615284.32</v>
      </c>
    </row>
    <row r="14" spans="1:6" ht="12.75">
      <c r="A14" s="12" t="s">
        <v>15</v>
      </c>
      <c r="B14" s="12"/>
      <c r="C14" s="13">
        <v>1545687</v>
      </c>
      <c r="D14" s="13">
        <f>F14-C14</f>
        <v>69597.32000000007</v>
      </c>
      <c r="E14" s="13">
        <f>D14/C14*100</f>
        <v>4.502678744144194</v>
      </c>
      <c r="F14" s="13">
        <v>1615284.32</v>
      </c>
    </row>
    <row r="15" spans="1:6" ht="12.75">
      <c r="A15" s="14" t="s">
        <v>16</v>
      </c>
      <c r="B15" s="14"/>
      <c r="C15" s="15">
        <v>1545687</v>
      </c>
      <c r="D15" s="15">
        <f>F15-C15</f>
        <v>69597.32000000007</v>
      </c>
      <c r="E15" s="15">
        <f>D15/C15*100</f>
        <v>4.502678744144194</v>
      </c>
      <c r="F15" s="15">
        <v>1615284.32</v>
      </c>
    </row>
    <row r="16" spans="1:6" ht="12.75">
      <c r="A16" s="16" t="s">
        <v>17</v>
      </c>
      <c r="B16" s="16"/>
      <c r="C16" s="17">
        <v>1254722</v>
      </c>
      <c r="D16" s="17">
        <v>7192</v>
      </c>
      <c r="E16" s="17">
        <v>0.57</v>
      </c>
      <c r="F16" s="17">
        <v>1261914</v>
      </c>
    </row>
    <row r="17" spans="1:6" ht="12.75">
      <c r="A17" s="18" t="s">
        <v>18</v>
      </c>
      <c r="B17" s="18"/>
      <c r="C17" s="19">
        <v>24789</v>
      </c>
      <c r="D17" s="19">
        <v>1228</v>
      </c>
      <c r="E17" s="19">
        <v>4.95</v>
      </c>
      <c r="F17" s="19">
        <v>26017</v>
      </c>
    </row>
    <row r="18" spans="1:6" ht="12.75">
      <c r="A18" s="20" t="s">
        <v>19</v>
      </c>
      <c r="B18" s="20"/>
      <c r="C18" s="21">
        <v>1222</v>
      </c>
      <c r="D18" s="21">
        <v>0</v>
      </c>
      <c r="E18" s="21">
        <v>0</v>
      </c>
      <c r="F18" s="21">
        <v>1222</v>
      </c>
    </row>
    <row r="19" spans="1:6" ht="12.75">
      <c r="A19" s="22" t="s">
        <v>20</v>
      </c>
      <c r="B19" s="22" t="s">
        <v>21</v>
      </c>
      <c r="C19" s="23">
        <v>1222</v>
      </c>
      <c r="D19" s="23">
        <v>0</v>
      </c>
      <c r="E19" s="23">
        <v>0</v>
      </c>
      <c r="F19" s="23">
        <v>1222</v>
      </c>
    </row>
    <row r="20" spans="1:6" ht="12.75">
      <c r="A20" s="20" t="s">
        <v>22</v>
      </c>
      <c r="B20" s="20"/>
      <c r="C20" s="21">
        <v>23567</v>
      </c>
      <c r="D20" s="21">
        <v>1228</v>
      </c>
      <c r="E20" s="21">
        <v>5.21</v>
      </c>
      <c r="F20" s="21">
        <v>24795</v>
      </c>
    </row>
    <row r="21" spans="1:6" ht="12.75">
      <c r="A21" s="22" t="s">
        <v>20</v>
      </c>
      <c r="B21" s="22" t="s">
        <v>21</v>
      </c>
      <c r="C21" s="23">
        <v>22771</v>
      </c>
      <c r="D21" s="23">
        <v>627</v>
      </c>
      <c r="E21" s="23">
        <v>2.75</v>
      </c>
      <c r="F21" s="23">
        <v>23398</v>
      </c>
    </row>
    <row r="22" spans="1:6" ht="12.75">
      <c r="A22" s="22" t="s">
        <v>23</v>
      </c>
      <c r="B22" s="22" t="s">
        <v>24</v>
      </c>
      <c r="C22" s="23">
        <v>796</v>
      </c>
      <c r="D22" s="23">
        <v>-776</v>
      </c>
      <c r="E22" s="23">
        <v>-97.49</v>
      </c>
      <c r="F22" s="23">
        <v>20</v>
      </c>
    </row>
    <row r="23" spans="1:6" ht="12.75">
      <c r="A23" s="22" t="s">
        <v>20</v>
      </c>
      <c r="B23" s="22" t="s">
        <v>21</v>
      </c>
      <c r="C23" s="23">
        <v>0</v>
      </c>
      <c r="D23" s="23">
        <v>1377</v>
      </c>
      <c r="E23" s="23">
        <v>100</v>
      </c>
      <c r="F23" s="23">
        <v>1377</v>
      </c>
    </row>
    <row r="24" spans="1:6" ht="12.75">
      <c r="A24" s="18" t="s">
        <v>25</v>
      </c>
      <c r="B24" s="18"/>
      <c r="C24" s="19">
        <v>69720</v>
      </c>
      <c r="D24" s="19">
        <v>4779</v>
      </c>
      <c r="E24" s="19">
        <v>6.85</v>
      </c>
      <c r="F24" s="19">
        <v>74499</v>
      </c>
    </row>
    <row r="25" spans="1:6" ht="12.75">
      <c r="A25" s="20" t="s">
        <v>19</v>
      </c>
      <c r="B25" s="20"/>
      <c r="C25" s="21">
        <v>133</v>
      </c>
      <c r="D25" s="21">
        <v>305</v>
      </c>
      <c r="E25" s="21">
        <v>229.32</v>
      </c>
      <c r="F25" s="21">
        <v>438</v>
      </c>
    </row>
    <row r="26" spans="1:6" ht="12.75">
      <c r="A26" s="22" t="s">
        <v>20</v>
      </c>
      <c r="B26" s="22" t="s">
        <v>21</v>
      </c>
      <c r="C26" s="23">
        <v>133</v>
      </c>
      <c r="D26" s="23">
        <v>305</v>
      </c>
      <c r="E26" s="23">
        <v>229.32</v>
      </c>
      <c r="F26" s="23">
        <v>438</v>
      </c>
    </row>
    <row r="27" spans="1:6" ht="12.75">
      <c r="A27" s="20" t="s">
        <v>22</v>
      </c>
      <c r="B27" s="20"/>
      <c r="C27" s="21">
        <v>63043</v>
      </c>
      <c r="D27" s="21">
        <v>3474</v>
      </c>
      <c r="E27" s="21">
        <v>5.51</v>
      </c>
      <c r="F27" s="21">
        <v>66517</v>
      </c>
    </row>
    <row r="28" spans="1:6" ht="12.75">
      <c r="A28" s="22" t="s">
        <v>20</v>
      </c>
      <c r="B28" s="22" t="s">
        <v>21</v>
      </c>
      <c r="C28" s="23">
        <v>63043</v>
      </c>
      <c r="D28" s="23">
        <v>3474</v>
      </c>
      <c r="E28" s="23">
        <v>5.51</v>
      </c>
      <c r="F28" s="23">
        <v>66517</v>
      </c>
    </row>
    <row r="29" spans="1:6" ht="12.75">
      <c r="A29" s="20" t="s">
        <v>26</v>
      </c>
      <c r="B29" s="20"/>
      <c r="C29" s="21">
        <v>3278</v>
      </c>
      <c r="D29" s="21">
        <v>1000</v>
      </c>
      <c r="E29" s="21">
        <v>30.51</v>
      </c>
      <c r="F29" s="21">
        <v>4278</v>
      </c>
    </row>
    <row r="30" spans="1:6" ht="12.75">
      <c r="A30" s="22" t="s">
        <v>20</v>
      </c>
      <c r="B30" s="22" t="s">
        <v>21</v>
      </c>
      <c r="C30" s="23">
        <v>3146</v>
      </c>
      <c r="D30" s="23">
        <v>1026</v>
      </c>
      <c r="E30" s="23">
        <v>32.61</v>
      </c>
      <c r="F30" s="23">
        <v>4172</v>
      </c>
    </row>
    <row r="31" spans="1:6" ht="12.75">
      <c r="A31" s="22" t="s">
        <v>23</v>
      </c>
      <c r="B31" s="22" t="s">
        <v>24</v>
      </c>
      <c r="C31" s="23">
        <v>66</v>
      </c>
      <c r="D31" s="23">
        <v>-26</v>
      </c>
      <c r="E31" s="23">
        <v>-39.39</v>
      </c>
      <c r="F31" s="23">
        <v>40</v>
      </c>
    </row>
    <row r="32" spans="1:6" ht="12.75">
      <c r="A32" s="22" t="s">
        <v>27</v>
      </c>
      <c r="B32" s="22" t="s">
        <v>28</v>
      </c>
      <c r="C32" s="23">
        <v>66</v>
      </c>
      <c r="D32" s="23">
        <v>0</v>
      </c>
      <c r="E32" s="23">
        <v>0</v>
      </c>
      <c r="F32" s="23">
        <v>66</v>
      </c>
    </row>
    <row r="33" spans="1:6" ht="12.75">
      <c r="A33" s="20" t="s">
        <v>29</v>
      </c>
      <c r="B33" s="20"/>
      <c r="C33" s="21">
        <v>2390</v>
      </c>
      <c r="D33" s="21">
        <v>0</v>
      </c>
      <c r="E33" s="21">
        <v>0</v>
      </c>
      <c r="F33" s="21">
        <v>2390</v>
      </c>
    </row>
    <row r="34" spans="1:6" ht="12.75">
      <c r="A34" s="22" t="s">
        <v>20</v>
      </c>
      <c r="B34" s="22" t="s">
        <v>21</v>
      </c>
      <c r="C34" s="23">
        <v>2390</v>
      </c>
      <c r="D34" s="23">
        <v>0</v>
      </c>
      <c r="E34" s="23">
        <v>0</v>
      </c>
      <c r="F34" s="23">
        <v>2390</v>
      </c>
    </row>
    <row r="35" spans="1:6" ht="12.75">
      <c r="A35" s="20" t="s">
        <v>30</v>
      </c>
      <c r="B35" s="20"/>
      <c r="C35" s="21">
        <v>876</v>
      </c>
      <c r="D35" s="21">
        <v>0</v>
      </c>
      <c r="E35" s="21">
        <v>0</v>
      </c>
      <c r="F35" s="21">
        <v>876</v>
      </c>
    </row>
    <row r="36" spans="1:6" ht="12.75">
      <c r="A36" s="22" t="s">
        <v>20</v>
      </c>
      <c r="B36" s="22" t="s">
        <v>21</v>
      </c>
      <c r="C36" s="23">
        <v>876</v>
      </c>
      <c r="D36" s="23">
        <v>0</v>
      </c>
      <c r="E36" s="23">
        <v>0</v>
      </c>
      <c r="F36" s="23">
        <v>876</v>
      </c>
    </row>
    <row r="37" spans="1:6" ht="12.75">
      <c r="A37" s="18" t="s">
        <v>31</v>
      </c>
      <c r="B37" s="18"/>
      <c r="C37" s="19">
        <v>1097352</v>
      </c>
      <c r="D37" s="19">
        <v>0</v>
      </c>
      <c r="E37" s="19">
        <v>0</v>
      </c>
      <c r="F37" s="19">
        <v>1097352</v>
      </c>
    </row>
    <row r="38" spans="1:6" ht="12.75">
      <c r="A38" s="20" t="s">
        <v>32</v>
      </c>
      <c r="B38" s="20"/>
      <c r="C38" s="21">
        <v>1097352</v>
      </c>
      <c r="D38" s="21">
        <v>0</v>
      </c>
      <c r="E38" s="21">
        <v>0</v>
      </c>
      <c r="F38" s="21">
        <v>1097352</v>
      </c>
    </row>
    <row r="39" spans="1:6" ht="12.75">
      <c r="A39" s="22" t="s">
        <v>33</v>
      </c>
      <c r="B39" s="22" t="s">
        <v>34</v>
      </c>
      <c r="C39" s="23">
        <v>1097352</v>
      </c>
      <c r="D39" s="23">
        <v>0</v>
      </c>
      <c r="E39" s="23">
        <v>0</v>
      </c>
      <c r="F39" s="23">
        <v>1097352</v>
      </c>
    </row>
    <row r="40" spans="1:6" ht="12.75">
      <c r="A40" s="18" t="s">
        <v>35</v>
      </c>
      <c r="B40" s="18"/>
      <c r="C40" s="19">
        <v>62861</v>
      </c>
      <c r="D40" s="19">
        <v>1185</v>
      </c>
      <c r="E40" s="19">
        <v>1.89</v>
      </c>
      <c r="F40" s="19">
        <v>64046</v>
      </c>
    </row>
    <row r="41" spans="1:6" ht="12.75">
      <c r="A41" s="20" t="s">
        <v>32</v>
      </c>
      <c r="B41" s="20"/>
      <c r="C41" s="21">
        <v>62861</v>
      </c>
      <c r="D41" s="21">
        <v>1185</v>
      </c>
      <c r="E41" s="21">
        <v>1.89</v>
      </c>
      <c r="F41" s="21">
        <v>64046</v>
      </c>
    </row>
    <row r="42" spans="1:6" ht="12.75">
      <c r="A42" s="22" t="s">
        <v>33</v>
      </c>
      <c r="B42" s="22" t="s">
        <v>34</v>
      </c>
      <c r="C42" s="23">
        <v>39392</v>
      </c>
      <c r="D42" s="23">
        <v>0</v>
      </c>
      <c r="E42" s="23">
        <v>0</v>
      </c>
      <c r="F42" s="23">
        <v>39392</v>
      </c>
    </row>
    <row r="43" spans="1:6" ht="12.75">
      <c r="A43" s="22" t="s">
        <v>20</v>
      </c>
      <c r="B43" s="22" t="s">
        <v>21</v>
      </c>
      <c r="C43" s="23">
        <v>22407</v>
      </c>
      <c r="D43" s="23">
        <v>0</v>
      </c>
      <c r="E43" s="23">
        <v>0</v>
      </c>
      <c r="F43" s="23">
        <v>22407</v>
      </c>
    </row>
    <row r="44" spans="1:6" ht="12.75">
      <c r="A44" s="22" t="s">
        <v>23</v>
      </c>
      <c r="B44" s="22" t="s">
        <v>24</v>
      </c>
      <c r="C44" s="23">
        <v>1062</v>
      </c>
      <c r="D44" s="23">
        <v>1185</v>
      </c>
      <c r="E44" s="23">
        <v>111.58</v>
      </c>
      <c r="F44" s="23">
        <v>2247</v>
      </c>
    </row>
    <row r="45" spans="1:6" ht="12.75">
      <c r="A45" s="16" t="s">
        <v>36</v>
      </c>
      <c r="B45" s="16"/>
      <c r="C45" s="17">
        <v>281965</v>
      </c>
      <c r="D45" s="17">
        <v>65393.32</v>
      </c>
      <c r="E45" s="17">
        <v>37.3</v>
      </c>
      <c r="F45" s="17">
        <v>347358.32</v>
      </c>
    </row>
    <row r="46" spans="1:6" ht="12.75">
      <c r="A46" s="18" t="s">
        <v>37</v>
      </c>
      <c r="B46" s="18"/>
      <c r="C46" s="19">
        <v>59990</v>
      </c>
      <c r="D46" s="19">
        <v>54825</v>
      </c>
      <c r="E46" s="19">
        <v>91.39</v>
      </c>
      <c r="F46" s="19">
        <v>114815</v>
      </c>
    </row>
    <row r="47" spans="1:6" ht="12.75">
      <c r="A47" s="20" t="s">
        <v>38</v>
      </c>
      <c r="B47" s="20"/>
      <c r="C47" s="21">
        <v>59990</v>
      </c>
      <c r="D47" s="21">
        <v>-58445</v>
      </c>
      <c r="E47" s="21">
        <v>-97.42</v>
      </c>
      <c r="F47" s="21">
        <v>1545</v>
      </c>
    </row>
    <row r="48" spans="1:6" ht="12.75">
      <c r="A48" s="22" t="s">
        <v>20</v>
      </c>
      <c r="B48" s="22" t="s">
        <v>21</v>
      </c>
      <c r="C48" s="23">
        <v>59990</v>
      </c>
      <c r="D48" s="23">
        <v>-58445</v>
      </c>
      <c r="E48" s="23">
        <v>-97.42</v>
      </c>
      <c r="F48" s="23">
        <v>1545</v>
      </c>
    </row>
    <row r="49" spans="1:6" ht="12.75">
      <c r="A49" s="20" t="s">
        <v>32</v>
      </c>
      <c r="B49" s="20"/>
      <c r="C49" s="21">
        <v>0</v>
      </c>
      <c r="D49" s="21">
        <v>113270</v>
      </c>
      <c r="E49" s="21">
        <v>100</v>
      </c>
      <c r="F49" s="21">
        <v>113270</v>
      </c>
    </row>
    <row r="50" spans="1:6" ht="12.75">
      <c r="A50" s="22" t="s">
        <v>20</v>
      </c>
      <c r="B50" s="22" t="s">
        <v>21</v>
      </c>
      <c r="C50" s="23">
        <v>0</v>
      </c>
      <c r="D50" s="23">
        <v>113270</v>
      </c>
      <c r="E50" s="23">
        <v>100</v>
      </c>
      <c r="F50" s="23">
        <v>113270</v>
      </c>
    </row>
    <row r="51" spans="1:6" ht="12.75">
      <c r="A51" s="18" t="s">
        <v>39</v>
      </c>
      <c r="B51" s="18"/>
      <c r="C51" s="19">
        <v>1725</v>
      </c>
      <c r="D51" s="19">
        <v>0</v>
      </c>
      <c r="E51" s="19">
        <v>0</v>
      </c>
      <c r="F51" s="19">
        <v>1725</v>
      </c>
    </row>
    <row r="52" spans="1:6" ht="12.75">
      <c r="A52" s="20" t="s">
        <v>29</v>
      </c>
      <c r="B52" s="20"/>
      <c r="C52" s="21">
        <v>1725</v>
      </c>
      <c r="D52" s="21">
        <v>0</v>
      </c>
      <c r="E52" s="21">
        <v>0</v>
      </c>
      <c r="F52" s="21">
        <v>1725</v>
      </c>
    </row>
    <row r="53" spans="1:6" ht="12.75">
      <c r="A53" s="22" t="s">
        <v>20</v>
      </c>
      <c r="B53" s="22" t="s">
        <v>21</v>
      </c>
      <c r="C53" s="23">
        <v>1725</v>
      </c>
      <c r="D53" s="23">
        <v>0</v>
      </c>
      <c r="E53" s="23">
        <v>0</v>
      </c>
      <c r="F53" s="23">
        <v>1725</v>
      </c>
    </row>
    <row r="54" spans="1:6" ht="12.75">
      <c r="A54" s="18" t="s">
        <v>40</v>
      </c>
      <c r="B54" s="18"/>
      <c r="C54" s="19">
        <v>11488</v>
      </c>
      <c r="D54" s="19">
        <v>2196</v>
      </c>
      <c r="E54" s="19">
        <v>19.12</v>
      </c>
      <c r="F54" s="19">
        <v>13684</v>
      </c>
    </row>
    <row r="55" spans="1:6" ht="12.75">
      <c r="A55" s="20" t="s">
        <v>26</v>
      </c>
      <c r="B55" s="20"/>
      <c r="C55" s="21">
        <v>0</v>
      </c>
      <c r="D55" s="21">
        <v>850</v>
      </c>
      <c r="E55" s="21">
        <v>100</v>
      </c>
      <c r="F55" s="21">
        <v>850</v>
      </c>
    </row>
    <row r="56" spans="1:6" ht="12.75">
      <c r="A56" s="22" t="s">
        <v>20</v>
      </c>
      <c r="B56" s="22" t="s">
        <v>21</v>
      </c>
      <c r="C56" s="23">
        <v>0</v>
      </c>
      <c r="D56" s="23">
        <v>850</v>
      </c>
      <c r="E56" s="23">
        <v>100</v>
      </c>
      <c r="F56" s="23">
        <v>850</v>
      </c>
    </row>
    <row r="57" spans="1:6" ht="12.75">
      <c r="A57" s="20" t="s">
        <v>38</v>
      </c>
      <c r="B57" s="20"/>
      <c r="C57" s="21">
        <v>1037</v>
      </c>
      <c r="D57" s="21">
        <v>750</v>
      </c>
      <c r="E57" s="21">
        <v>72.32</v>
      </c>
      <c r="F57" s="21">
        <v>1787</v>
      </c>
    </row>
    <row r="58" spans="1:6" ht="12.75">
      <c r="A58" s="22" t="s">
        <v>33</v>
      </c>
      <c r="B58" s="22" t="s">
        <v>34</v>
      </c>
      <c r="C58" s="23">
        <v>107</v>
      </c>
      <c r="D58" s="23">
        <v>0</v>
      </c>
      <c r="E58" s="23">
        <v>0</v>
      </c>
      <c r="F58" s="23">
        <v>107</v>
      </c>
    </row>
    <row r="59" spans="1:6" ht="12.75">
      <c r="A59" s="22" t="s">
        <v>20</v>
      </c>
      <c r="B59" s="22" t="s">
        <v>21</v>
      </c>
      <c r="C59" s="23">
        <v>930</v>
      </c>
      <c r="D59" s="23">
        <v>750</v>
      </c>
      <c r="E59" s="23">
        <v>80.65</v>
      </c>
      <c r="F59" s="23">
        <v>1680</v>
      </c>
    </row>
    <row r="60" spans="1:6" ht="12.75">
      <c r="A60" s="20" t="s">
        <v>32</v>
      </c>
      <c r="B60" s="20"/>
      <c r="C60" s="21">
        <v>8226</v>
      </c>
      <c r="D60" s="21">
        <v>0</v>
      </c>
      <c r="E60" s="21">
        <v>0</v>
      </c>
      <c r="F60" s="21">
        <v>8226</v>
      </c>
    </row>
    <row r="61" spans="1:6" ht="12.75">
      <c r="A61" s="22" t="s">
        <v>20</v>
      </c>
      <c r="B61" s="22" t="s">
        <v>21</v>
      </c>
      <c r="C61" s="23">
        <v>263</v>
      </c>
      <c r="D61" s="23">
        <v>0</v>
      </c>
      <c r="E61" s="23">
        <v>0</v>
      </c>
      <c r="F61" s="23">
        <v>263</v>
      </c>
    </row>
    <row r="62" spans="1:6" ht="12.75">
      <c r="A62" s="22" t="s">
        <v>27</v>
      </c>
      <c r="B62" s="22" t="s">
        <v>28</v>
      </c>
      <c r="C62" s="23">
        <v>7963</v>
      </c>
      <c r="D62" s="23">
        <v>0</v>
      </c>
      <c r="E62" s="23">
        <v>0</v>
      </c>
      <c r="F62" s="23">
        <v>7963</v>
      </c>
    </row>
    <row r="63" spans="1:6" ht="12.75">
      <c r="A63" s="20" t="s">
        <v>41</v>
      </c>
      <c r="B63" s="20"/>
      <c r="C63" s="21">
        <v>2225</v>
      </c>
      <c r="D63" s="21">
        <v>596</v>
      </c>
      <c r="E63" s="21">
        <v>26.79</v>
      </c>
      <c r="F63" s="21">
        <v>2821</v>
      </c>
    </row>
    <row r="64" spans="1:6" ht="12.75">
      <c r="A64" s="22" t="s">
        <v>33</v>
      </c>
      <c r="B64" s="22" t="s">
        <v>34</v>
      </c>
      <c r="C64" s="23">
        <v>411</v>
      </c>
      <c r="D64" s="23">
        <v>40</v>
      </c>
      <c r="E64" s="23">
        <v>9.73</v>
      </c>
      <c r="F64" s="23">
        <v>451</v>
      </c>
    </row>
    <row r="65" spans="1:6" ht="12.75">
      <c r="A65" s="22" t="s">
        <v>20</v>
      </c>
      <c r="B65" s="22" t="s">
        <v>21</v>
      </c>
      <c r="C65" s="23">
        <v>1814</v>
      </c>
      <c r="D65" s="23">
        <v>556</v>
      </c>
      <c r="E65" s="23">
        <v>30.65</v>
      </c>
      <c r="F65" s="23">
        <v>2370</v>
      </c>
    </row>
    <row r="66" spans="1:6" ht="12.75">
      <c r="A66" s="18" t="s">
        <v>42</v>
      </c>
      <c r="B66" s="18"/>
      <c r="C66" s="19">
        <v>13060</v>
      </c>
      <c r="D66" s="19">
        <v>0</v>
      </c>
      <c r="E66" s="19">
        <v>0</v>
      </c>
      <c r="F66" s="19">
        <v>13060</v>
      </c>
    </row>
    <row r="67" spans="1:6" ht="12.75">
      <c r="A67" s="20" t="s">
        <v>43</v>
      </c>
      <c r="B67" s="20"/>
      <c r="C67" s="21">
        <v>13060</v>
      </c>
      <c r="D67" s="21">
        <v>0</v>
      </c>
      <c r="E67" s="21">
        <v>0</v>
      </c>
      <c r="F67" s="21">
        <v>13060</v>
      </c>
    </row>
    <row r="68" spans="1:6" ht="12.75">
      <c r="A68" s="22" t="s">
        <v>33</v>
      </c>
      <c r="B68" s="22" t="s">
        <v>34</v>
      </c>
      <c r="C68" s="23">
        <v>13060</v>
      </c>
      <c r="D68" s="23">
        <v>0</v>
      </c>
      <c r="E68" s="23">
        <v>0</v>
      </c>
      <c r="F68" s="23">
        <v>13060</v>
      </c>
    </row>
    <row r="69" spans="1:6" ht="12.75">
      <c r="A69" s="18" t="s">
        <v>44</v>
      </c>
      <c r="B69" s="18"/>
      <c r="C69" s="19">
        <v>117570</v>
      </c>
      <c r="D69" s="19">
        <v>284</v>
      </c>
      <c r="E69" s="19">
        <v>0.24</v>
      </c>
      <c r="F69" s="19">
        <v>117854</v>
      </c>
    </row>
    <row r="70" spans="1:6" ht="12.75">
      <c r="A70" s="20" t="s">
        <v>19</v>
      </c>
      <c r="B70" s="20"/>
      <c r="C70" s="21">
        <v>66942</v>
      </c>
      <c r="D70" s="21">
        <v>284</v>
      </c>
      <c r="E70" s="21">
        <v>0.42</v>
      </c>
      <c r="F70" s="21">
        <v>67226</v>
      </c>
    </row>
    <row r="71" spans="1:6" ht="12.75">
      <c r="A71" s="22" t="s">
        <v>33</v>
      </c>
      <c r="B71" s="22" t="s">
        <v>34</v>
      </c>
      <c r="C71" s="23">
        <v>66577</v>
      </c>
      <c r="D71" s="23">
        <v>0</v>
      </c>
      <c r="E71" s="23">
        <v>0</v>
      </c>
      <c r="F71" s="23">
        <v>66577</v>
      </c>
    </row>
    <row r="72" spans="1:6" ht="12.75">
      <c r="A72" s="22" t="s">
        <v>20</v>
      </c>
      <c r="B72" s="22" t="s">
        <v>21</v>
      </c>
      <c r="C72" s="23">
        <v>365</v>
      </c>
      <c r="D72" s="23">
        <v>284</v>
      </c>
      <c r="E72" s="23">
        <v>77.81</v>
      </c>
      <c r="F72" s="23">
        <v>649</v>
      </c>
    </row>
    <row r="73" spans="1:6" ht="12.75">
      <c r="A73" s="20" t="s">
        <v>38</v>
      </c>
      <c r="B73" s="20"/>
      <c r="C73" s="21">
        <v>50628</v>
      </c>
      <c r="D73" s="21">
        <v>0</v>
      </c>
      <c r="E73" s="21">
        <v>0</v>
      </c>
      <c r="F73" s="21">
        <v>50628</v>
      </c>
    </row>
    <row r="74" spans="1:6" ht="12.75">
      <c r="A74" s="22" t="s">
        <v>33</v>
      </c>
      <c r="B74" s="22" t="s">
        <v>34</v>
      </c>
      <c r="C74" s="23">
        <v>20500</v>
      </c>
      <c r="D74" s="23">
        <v>0</v>
      </c>
      <c r="E74" s="23">
        <v>0</v>
      </c>
      <c r="F74" s="23">
        <v>20500</v>
      </c>
    </row>
    <row r="75" spans="1:6" ht="12.75">
      <c r="A75" s="22" t="s">
        <v>20</v>
      </c>
      <c r="B75" s="22" t="s">
        <v>21</v>
      </c>
      <c r="C75" s="23">
        <v>30128</v>
      </c>
      <c r="D75" s="23">
        <v>0</v>
      </c>
      <c r="E75" s="23">
        <v>0</v>
      </c>
      <c r="F75" s="23">
        <v>30128</v>
      </c>
    </row>
    <row r="76" spans="1:6" ht="12.75">
      <c r="A76" s="18" t="s">
        <v>45</v>
      </c>
      <c r="B76" s="18"/>
      <c r="C76" s="19">
        <v>44897</v>
      </c>
      <c r="D76" s="19">
        <v>0</v>
      </c>
      <c r="E76" s="19">
        <v>0</v>
      </c>
      <c r="F76" s="19">
        <v>44897</v>
      </c>
    </row>
    <row r="77" spans="1:6" ht="12.75">
      <c r="A77" s="20" t="s">
        <v>46</v>
      </c>
      <c r="B77" s="20"/>
      <c r="C77" s="21">
        <v>44897</v>
      </c>
      <c r="D77" s="21">
        <v>0</v>
      </c>
      <c r="E77" s="21">
        <v>0</v>
      </c>
      <c r="F77" s="21">
        <v>44897</v>
      </c>
    </row>
    <row r="78" spans="1:6" ht="12.75">
      <c r="A78" s="22" t="s">
        <v>20</v>
      </c>
      <c r="B78" s="22" t="s">
        <v>21</v>
      </c>
      <c r="C78" s="23">
        <v>44897</v>
      </c>
      <c r="D78" s="23">
        <v>0</v>
      </c>
      <c r="E78" s="23">
        <v>0</v>
      </c>
      <c r="F78" s="23">
        <v>44897</v>
      </c>
    </row>
    <row r="79" spans="1:6" ht="12.75">
      <c r="A79" s="18" t="s">
        <v>47</v>
      </c>
      <c r="B79" s="18"/>
      <c r="C79" s="19">
        <v>28970</v>
      </c>
      <c r="D79" s="19">
        <v>-11604</v>
      </c>
      <c r="E79" s="19">
        <v>-40.05</v>
      </c>
      <c r="F79" s="19">
        <v>17366</v>
      </c>
    </row>
    <row r="80" spans="1:6" ht="12.75">
      <c r="A80" s="20" t="s">
        <v>19</v>
      </c>
      <c r="B80" s="20"/>
      <c r="C80" s="21">
        <v>0</v>
      </c>
      <c r="D80" s="21">
        <v>4000</v>
      </c>
      <c r="E80" s="21">
        <v>100</v>
      </c>
      <c r="F80" s="21">
        <v>4000</v>
      </c>
    </row>
    <row r="81" spans="1:6" ht="12.75">
      <c r="A81" s="22" t="s">
        <v>33</v>
      </c>
      <c r="B81" s="22" t="s">
        <v>34</v>
      </c>
      <c r="C81" s="23">
        <v>0</v>
      </c>
      <c r="D81" s="23">
        <v>4000</v>
      </c>
      <c r="E81" s="23">
        <v>100</v>
      </c>
      <c r="F81" s="23">
        <v>4000</v>
      </c>
    </row>
    <row r="82" spans="1:6" ht="12.75">
      <c r="A82" s="24" t="s">
        <v>65</v>
      </c>
      <c r="B82" s="24" t="s">
        <v>66</v>
      </c>
      <c r="C82" s="25">
        <v>28970</v>
      </c>
      <c r="D82" s="25">
        <v>-28970</v>
      </c>
      <c r="E82" s="25">
        <v>-100</v>
      </c>
      <c r="F82" s="25">
        <v>0</v>
      </c>
    </row>
    <row r="83" spans="1:6" ht="12.75">
      <c r="A83" s="22" t="s">
        <v>33</v>
      </c>
      <c r="B83" s="22" t="s">
        <v>34</v>
      </c>
      <c r="C83" s="23">
        <v>27870</v>
      </c>
      <c r="D83" s="23">
        <v>-27870</v>
      </c>
      <c r="E83" s="23">
        <v>-100</v>
      </c>
      <c r="F83" s="23">
        <v>0</v>
      </c>
    </row>
    <row r="84" spans="1:6" ht="12.75">
      <c r="A84" s="22" t="s">
        <v>20</v>
      </c>
      <c r="B84" s="22" t="s">
        <v>21</v>
      </c>
      <c r="C84" s="23">
        <v>1100</v>
      </c>
      <c r="D84" s="23">
        <v>-1100</v>
      </c>
      <c r="E84" s="23">
        <v>-100</v>
      </c>
      <c r="F84" s="23">
        <v>0</v>
      </c>
    </row>
    <row r="85" spans="1:6" ht="12.75">
      <c r="A85" s="20" t="s">
        <v>46</v>
      </c>
      <c r="B85" s="20"/>
      <c r="C85" s="21">
        <v>0</v>
      </c>
      <c r="D85" s="21">
        <v>13366</v>
      </c>
      <c r="E85" s="21">
        <v>100</v>
      </c>
      <c r="F85" s="21">
        <v>13366</v>
      </c>
    </row>
    <row r="86" spans="1:6" ht="12.75">
      <c r="A86" s="22" t="s">
        <v>33</v>
      </c>
      <c r="B86" s="22" t="s">
        <v>34</v>
      </c>
      <c r="C86" s="23">
        <v>0</v>
      </c>
      <c r="D86" s="23">
        <v>12712</v>
      </c>
      <c r="E86" s="23">
        <v>100</v>
      </c>
      <c r="F86" s="23">
        <v>12712</v>
      </c>
    </row>
    <row r="87" spans="1:6" ht="12.75">
      <c r="A87" s="22" t="s">
        <v>20</v>
      </c>
      <c r="B87" s="22" t="s">
        <v>21</v>
      </c>
      <c r="C87" s="23">
        <v>0</v>
      </c>
      <c r="D87" s="23">
        <v>654</v>
      </c>
      <c r="E87" s="23">
        <v>100</v>
      </c>
      <c r="F87" s="23">
        <v>654</v>
      </c>
    </row>
    <row r="88" spans="1:6" ht="12.75">
      <c r="A88" s="18" t="s">
        <v>48</v>
      </c>
      <c r="B88" s="18"/>
      <c r="C88" s="19">
        <v>4265</v>
      </c>
      <c r="D88" s="19">
        <v>104.32</v>
      </c>
      <c r="E88" s="19">
        <v>2.45</v>
      </c>
      <c r="F88" s="19">
        <v>4369.32</v>
      </c>
    </row>
    <row r="89" spans="1:6" ht="12.75">
      <c r="A89" s="20" t="s">
        <v>32</v>
      </c>
      <c r="B89" s="20"/>
      <c r="C89" s="21">
        <v>0</v>
      </c>
      <c r="D89" s="21">
        <v>595.32</v>
      </c>
      <c r="E89" s="21">
        <v>100</v>
      </c>
      <c r="F89" s="21">
        <v>595.32</v>
      </c>
    </row>
    <row r="90" spans="1:6" ht="12.75">
      <c r="A90" s="22" t="s">
        <v>20</v>
      </c>
      <c r="B90" s="22" t="s">
        <v>21</v>
      </c>
      <c r="C90" s="23">
        <v>0</v>
      </c>
      <c r="D90" s="23">
        <v>595.32</v>
      </c>
      <c r="E90" s="23">
        <v>100</v>
      </c>
      <c r="F90" s="23">
        <v>595.32</v>
      </c>
    </row>
    <row r="91" spans="1:6" ht="12.75">
      <c r="A91" s="20" t="s">
        <v>46</v>
      </c>
      <c r="B91" s="20"/>
      <c r="C91" s="21">
        <v>4265</v>
      </c>
      <c r="D91" s="21">
        <v>-491</v>
      </c>
      <c r="E91" s="21">
        <v>-11.51</v>
      </c>
      <c r="F91" s="21">
        <v>3774</v>
      </c>
    </row>
    <row r="92" spans="1:6" ht="12.75">
      <c r="A92" s="22" t="s">
        <v>20</v>
      </c>
      <c r="B92" s="22" t="s">
        <v>21</v>
      </c>
      <c r="C92" s="23">
        <v>4265</v>
      </c>
      <c r="D92" s="23">
        <v>-491</v>
      </c>
      <c r="E92" s="23">
        <v>-11.51</v>
      </c>
      <c r="F92" s="23">
        <v>3774</v>
      </c>
    </row>
    <row r="93" spans="1:6" ht="12.75">
      <c r="A93" s="18" t="s">
        <v>49</v>
      </c>
      <c r="B93" s="18"/>
      <c r="C93" s="19">
        <v>0</v>
      </c>
      <c r="D93" s="19">
        <v>1600</v>
      </c>
      <c r="E93" s="19">
        <v>100</v>
      </c>
      <c r="F93" s="19">
        <v>1600</v>
      </c>
    </row>
    <row r="94" spans="1:6" ht="12.75">
      <c r="A94" s="20" t="s">
        <v>19</v>
      </c>
      <c r="B94" s="20"/>
      <c r="C94" s="21">
        <v>0</v>
      </c>
      <c r="D94" s="21">
        <v>1416</v>
      </c>
      <c r="E94" s="21">
        <v>100</v>
      </c>
      <c r="F94" s="21">
        <v>1416</v>
      </c>
    </row>
    <row r="95" spans="1:6" ht="12.75">
      <c r="A95" s="22" t="s">
        <v>20</v>
      </c>
      <c r="B95" s="22" t="s">
        <v>21</v>
      </c>
      <c r="C95" s="23">
        <v>0</v>
      </c>
      <c r="D95" s="23">
        <v>1416</v>
      </c>
      <c r="E95" s="23">
        <v>100</v>
      </c>
      <c r="F95" s="23">
        <v>1416</v>
      </c>
    </row>
    <row r="96" spans="1:6" ht="12.75">
      <c r="A96" s="20" t="s">
        <v>32</v>
      </c>
      <c r="B96" s="20"/>
      <c r="C96" s="21">
        <v>0</v>
      </c>
      <c r="D96" s="21">
        <v>184</v>
      </c>
      <c r="E96" s="21">
        <v>100</v>
      </c>
      <c r="F96" s="21">
        <v>184</v>
      </c>
    </row>
    <row r="97" spans="1:6" ht="12.75">
      <c r="A97" s="22" t="s">
        <v>20</v>
      </c>
      <c r="B97" s="22" t="s">
        <v>21</v>
      </c>
      <c r="C97" s="23">
        <v>0</v>
      </c>
      <c r="D97" s="23">
        <v>184</v>
      </c>
      <c r="E97" s="23">
        <v>100</v>
      </c>
      <c r="F97" s="23">
        <v>184</v>
      </c>
    </row>
    <row r="98" spans="1:6" ht="12.75">
      <c r="A98" s="18" t="s">
        <v>50</v>
      </c>
      <c r="B98" s="18"/>
      <c r="C98" s="19">
        <v>0</v>
      </c>
      <c r="D98" s="19">
        <v>8748</v>
      </c>
      <c r="E98" s="19">
        <v>100</v>
      </c>
      <c r="F98" s="19">
        <v>8748</v>
      </c>
    </row>
    <row r="99" spans="1:6" ht="12.75">
      <c r="A99" s="20" t="s">
        <v>19</v>
      </c>
      <c r="B99" s="20"/>
      <c r="C99" s="21">
        <v>0</v>
      </c>
      <c r="D99" s="21">
        <v>1406</v>
      </c>
      <c r="E99" s="21">
        <v>100</v>
      </c>
      <c r="F99" s="21">
        <v>1406</v>
      </c>
    </row>
    <row r="100" spans="1:6" ht="12.75">
      <c r="A100" s="22" t="s">
        <v>33</v>
      </c>
      <c r="B100" s="22" t="s">
        <v>34</v>
      </c>
      <c r="C100" s="23">
        <v>0</v>
      </c>
      <c r="D100" s="23">
        <v>1406</v>
      </c>
      <c r="E100" s="23">
        <v>100</v>
      </c>
      <c r="F100" s="23">
        <v>1406</v>
      </c>
    </row>
    <row r="101" spans="1:6" ht="12.75">
      <c r="A101" s="20" t="s">
        <v>46</v>
      </c>
      <c r="B101" s="20"/>
      <c r="C101" s="21">
        <v>0</v>
      </c>
      <c r="D101" s="21">
        <v>7342</v>
      </c>
      <c r="E101" s="21">
        <v>100</v>
      </c>
      <c r="F101" s="21">
        <v>7342</v>
      </c>
    </row>
    <row r="102" spans="1:6" ht="12.75">
      <c r="A102" s="22" t="s">
        <v>33</v>
      </c>
      <c r="B102" s="22" t="s">
        <v>34</v>
      </c>
      <c r="C102" s="23">
        <v>0</v>
      </c>
      <c r="D102" s="23">
        <v>6992</v>
      </c>
      <c r="E102" s="23">
        <v>100</v>
      </c>
      <c r="F102" s="23">
        <v>6992</v>
      </c>
    </row>
    <row r="103" spans="1:6" ht="12.75">
      <c r="A103" s="22" t="s">
        <v>20</v>
      </c>
      <c r="B103" s="22" t="s">
        <v>21</v>
      </c>
      <c r="C103" s="23">
        <v>0</v>
      </c>
      <c r="D103" s="23">
        <v>350</v>
      </c>
      <c r="E103" s="23">
        <v>100</v>
      </c>
      <c r="F103" s="23">
        <v>350</v>
      </c>
    </row>
    <row r="104" spans="1:6" ht="12.75">
      <c r="A104" s="18" t="s">
        <v>51</v>
      </c>
      <c r="B104" s="18"/>
      <c r="C104" s="19">
        <v>0</v>
      </c>
      <c r="D104" s="19">
        <v>9240</v>
      </c>
      <c r="E104" s="19">
        <v>100</v>
      </c>
      <c r="F104" s="19">
        <v>9240</v>
      </c>
    </row>
    <row r="105" spans="1:6" ht="12.75">
      <c r="A105" s="20" t="s">
        <v>46</v>
      </c>
      <c r="B105" s="20"/>
      <c r="C105" s="21">
        <v>0</v>
      </c>
      <c r="D105" s="21">
        <v>9240</v>
      </c>
      <c r="E105" s="21">
        <v>100</v>
      </c>
      <c r="F105" s="21">
        <v>9240</v>
      </c>
    </row>
    <row r="106" spans="1:6" ht="12.75">
      <c r="A106" s="22" t="s">
        <v>20</v>
      </c>
      <c r="B106" s="22" t="s">
        <v>21</v>
      </c>
      <c r="C106" s="23">
        <v>0</v>
      </c>
      <c r="D106" s="23">
        <v>9240</v>
      </c>
      <c r="E106" s="23">
        <v>100</v>
      </c>
      <c r="F106" s="23">
        <v>9240</v>
      </c>
    </row>
    <row r="107" spans="1:6" ht="12.75">
      <c r="A107" s="16" t="s">
        <v>52</v>
      </c>
      <c r="B107" s="16"/>
      <c r="C107" s="17">
        <v>9000</v>
      </c>
      <c r="D107" s="17">
        <v>-2988</v>
      </c>
      <c r="E107" s="17">
        <v>-33.2</v>
      </c>
      <c r="F107" s="17">
        <v>6012</v>
      </c>
    </row>
    <row r="108" spans="1:6" ht="12.75">
      <c r="A108" s="18" t="s">
        <v>53</v>
      </c>
      <c r="B108" s="18"/>
      <c r="C108" s="19">
        <v>9000</v>
      </c>
      <c r="D108" s="19">
        <v>-2988</v>
      </c>
      <c r="E108" s="19">
        <v>-33.2</v>
      </c>
      <c r="F108" s="19">
        <v>6012</v>
      </c>
    </row>
    <row r="109" spans="1:6" ht="12.75">
      <c r="A109" s="20" t="s">
        <v>22</v>
      </c>
      <c r="B109" s="20"/>
      <c r="C109" s="21">
        <v>9000</v>
      </c>
      <c r="D109" s="21">
        <v>-2988</v>
      </c>
      <c r="E109" s="21">
        <v>-33.2</v>
      </c>
      <c r="F109" s="21">
        <v>6012</v>
      </c>
    </row>
    <row r="110" spans="1:6" ht="12.75">
      <c r="A110" s="22" t="s">
        <v>20</v>
      </c>
      <c r="B110" s="22" t="s">
        <v>21</v>
      </c>
      <c r="C110" s="23">
        <v>0</v>
      </c>
      <c r="D110" s="23">
        <v>662</v>
      </c>
      <c r="E110" s="23">
        <v>100</v>
      </c>
      <c r="F110" s="23">
        <v>662</v>
      </c>
    </row>
    <row r="111" spans="1:6" ht="12.75">
      <c r="A111" s="22" t="s">
        <v>20</v>
      </c>
      <c r="B111" s="22" t="s">
        <v>21</v>
      </c>
      <c r="C111" s="23">
        <v>0</v>
      </c>
      <c r="D111" s="23">
        <v>5350</v>
      </c>
      <c r="E111" s="23">
        <v>100</v>
      </c>
      <c r="F111" s="23">
        <v>5350</v>
      </c>
    </row>
    <row r="112" spans="1:6" ht="12.75">
      <c r="A112" s="24" t="s">
        <v>63</v>
      </c>
      <c r="B112" s="24" t="s">
        <v>64</v>
      </c>
      <c r="C112" s="25">
        <v>9000</v>
      </c>
      <c r="D112" s="25">
        <v>-9000</v>
      </c>
      <c r="E112" s="25">
        <v>-100</v>
      </c>
      <c r="F112" s="25">
        <v>0</v>
      </c>
    </row>
    <row r="113" spans="1:6" ht="12.75">
      <c r="A113" s="22">
        <v>32</v>
      </c>
      <c r="B113" s="22" t="s">
        <v>21</v>
      </c>
      <c r="C113" s="23">
        <v>9000</v>
      </c>
      <c r="D113" s="23">
        <v>-9000</v>
      </c>
      <c r="E113" s="23">
        <v>-100</v>
      </c>
      <c r="F113" s="23">
        <v>0</v>
      </c>
    </row>
    <row r="114" spans="1:6" ht="12.75">
      <c r="A114" s="8" t="s">
        <v>54</v>
      </c>
      <c r="B114" s="8" t="s">
        <v>55</v>
      </c>
      <c r="C114" s="9">
        <v>29637</v>
      </c>
      <c r="D114" s="9">
        <v>-735</v>
      </c>
      <c r="E114" s="9">
        <v>-2.48</v>
      </c>
      <c r="F114" s="9">
        <v>28902</v>
      </c>
    </row>
    <row r="115" spans="1:6" ht="12.75">
      <c r="A115" s="10" t="s">
        <v>14</v>
      </c>
      <c r="B115" s="10"/>
      <c r="C115" s="11">
        <v>29637</v>
      </c>
      <c r="D115" s="11">
        <v>-735</v>
      </c>
      <c r="E115" s="11">
        <v>-2.48</v>
      </c>
      <c r="F115" s="11">
        <v>28902</v>
      </c>
    </row>
    <row r="116" spans="1:6" ht="12.75">
      <c r="A116" s="12" t="s">
        <v>15</v>
      </c>
      <c r="B116" s="12"/>
      <c r="C116" s="13">
        <v>29637</v>
      </c>
      <c r="D116" s="13">
        <v>-735</v>
      </c>
      <c r="E116" s="13">
        <v>-2.48</v>
      </c>
      <c r="F116" s="13">
        <v>28902</v>
      </c>
    </row>
    <row r="117" spans="1:6" ht="12.75">
      <c r="A117" s="14" t="s">
        <v>16</v>
      </c>
      <c r="B117" s="14"/>
      <c r="C117" s="15">
        <v>29637</v>
      </c>
      <c r="D117" s="15">
        <v>-735</v>
      </c>
      <c r="E117" s="15">
        <v>-2.48</v>
      </c>
      <c r="F117" s="15">
        <v>28902</v>
      </c>
    </row>
    <row r="118" spans="1:6" ht="12.75">
      <c r="A118" s="16" t="s">
        <v>56</v>
      </c>
      <c r="B118" s="16"/>
      <c r="C118" s="17">
        <v>29637</v>
      </c>
      <c r="D118" s="17">
        <v>-735</v>
      </c>
      <c r="E118" s="17">
        <v>-2.48</v>
      </c>
      <c r="F118" s="17">
        <v>28902</v>
      </c>
    </row>
    <row r="119" spans="1:6" ht="12.75">
      <c r="A119" s="18" t="s">
        <v>57</v>
      </c>
      <c r="B119" s="18"/>
      <c r="C119" s="19">
        <v>29637</v>
      </c>
      <c r="D119" s="19">
        <v>-735</v>
      </c>
      <c r="E119" s="19">
        <v>-2.48</v>
      </c>
      <c r="F119" s="19">
        <v>28902</v>
      </c>
    </row>
    <row r="120" spans="1:6" ht="12.75">
      <c r="A120" s="20" t="s">
        <v>22</v>
      </c>
      <c r="B120" s="20"/>
      <c r="C120" s="21">
        <v>3252</v>
      </c>
      <c r="D120" s="21">
        <v>265</v>
      </c>
      <c r="E120" s="21">
        <v>8.15</v>
      </c>
      <c r="F120" s="21">
        <v>3517</v>
      </c>
    </row>
    <row r="121" spans="1:6" ht="12.75">
      <c r="A121" s="22" t="s">
        <v>58</v>
      </c>
      <c r="B121" s="22" t="s">
        <v>59</v>
      </c>
      <c r="C121" s="23">
        <v>3252</v>
      </c>
      <c r="D121" s="23">
        <v>265</v>
      </c>
      <c r="E121" s="23">
        <v>8.15</v>
      </c>
      <c r="F121" s="23">
        <v>3517</v>
      </c>
    </row>
    <row r="122" spans="1:6" ht="12.75">
      <c r="A122" s="20" t="s">
        <v>26</v>
      </c>
      <c r="B122" s="20"/>
      <c r="C122" s="21">
        <v>2561</v>
      </c>
      <c r="D122" s="21">
        <v>-1000</v>
      </c>
      <c r="E122" s="21">
        <v>-39.05</v>
      </c>
      <c r="F122" s="21">
        <v>1561</v>
      </c>
    </row>
    <row r="123" spans="1:6" ht="12.75">
      <c r="A123" s="22" t="s">
        <v>58</v>
      </c>
      <c r="B123" s="22" t="s">
        <v>59</v>
      </c>
      <c r="C123" s="23">
        <v>2561</v>
      </c>
      <c r="D123" s="23">
        <v>-1000</v>
      </c>
      <c r="E123" s="23">
        <v>-39.05</v>
      </c>
      <c r="F123" s="23">
        <v>1561</v>
      </c>
    </row>
    <row r="124" spans="1:6" ht="12.75">
      <c r="A124" s="20" t="s">
        <v>38</v>
      </c>
      <c r="B124" s="20"/>
      <c r="C124" s="21">
        <v>398</v>
      </c>
      <c r="D124" s="21">
        <v>0</v>
      </c>
      <c r="E124" s="21">
        <v>0</v>
      </c>
      <c r="F124" s="21">
        <v>398</v>
      </c>
    </row>
    <row r="125" spans="1:6" ht="12.75">
      <c r="A125" s="22" t="s">
        <v>58</v>
      </c>
      <c r="B125" s="22" t="s">
        <v>59</v>
      </c>
      <c r="C125" s="23">
        <v>398</v>
      </c>
      <c r="D125" s="23">
        <v>0</v>
      </c>
      <c r="E125" s="23">
        <v>0</v>
      </c>
      <c r="F125" s="23">
        <v>398</v>
      </c>
    </row>
    <row r="126" spans="1:6" ht="12.75">
      <c r="A126" s="20" t="s">
        <v>32</v>
      </c>
      <c r="B126" s="20"/>
      <c r="C126" s="21">
        <v>664</v>
      </c>
      <c r="D126" s="21">
        <v>0</v>
      </c>
      <c r="E126" s="21">
        <v>0</v>
      </c>
      <c r="F126" s="21">
        <v>664</v>
      </c>
    </row>
    <row r="127" spans="1:6" ht="12.75">
      <c r="A127" s="22" t="s">
        <v>58</v>
      </c>
      <c r="B127" s="22" t="s">
        <v>59</v>
      </c>
      <c r="C127" s="23">
        <v>664</v>
      </c>
      <c r="D127" s="23">
        <v>0</v>
      </c>
      <c r="E127" s="23">
        <v>0</v>
      </c>
      <c r="F127" s="23">
        <v>664</v>
      </c>
    </row>
    <row r="128" spans="1:6" ht="12.75">
      <c r="A128" s="20" t="s">
        <v>60</v>
      </c>
      <c r="B128" s="20"/>
      <c r="C128" s="21">
        <v>17254</v>
      </c>
      <c r="D128" s="21">
        <v>0</v>
      </c>
      <c r="E128" s="21">
        <v>0</v>
      </c>
      <c r="F128" s="21">
        <v>17254</v>
      </c>
    </row>
    <row r="129" spans="1:6" ht="12.75">
      <c r="A129" s="22" t="s">
        <v>58</v>
      </c>
      <c r="B129" s="22" t="s">
        <v>59</v>
      </c>
      <c r="C129" s="23">
        <v>17254</v>
      </c>
      <c r="D129" s="23">
        <v>0</v>
      </c>
      <c r="E129" s="23">
        <v>0</v>
      </c>
      <c r="F129" s="23">
        <v>17254</v>
      </c>
    </row>
    <row r="130" spans="1:6" ht="12.75">
      <c r="A130" s="20" t="s">
        <v>61</v>
      </c>
      <c r="B130" s="20"/>
      <c r="C130" s="21">
        <v>5508</v>
      </c>
      <c r="D130" s="21">
        <v>0</v>
      </c>
      <c r="E130" s="21">
        <v>0</v>
      </c>
      <c r="F130" s="21">
        <v>5508</v>
      </c>
    </row>
    <row r="131" spans="1:6" ht="12.75">
      <c r="A131" s="22" t="s">
        <v>58</v>
      </c>
      <c r="B131" s="22" t="s">
        <v>59</v>
      </c>
      <c r="C131" s="23">
        <v>5508</v>
      </c>
      <c r="D131" s="23">
        <v>0</v>
      </c>
      <c r="E131" s="23">
        <v>0</v>
      </c>
      <c r="F131" s="23">
        <v>5508</v>
      </c>
    </row>
  </sheetData>
  <sheetProtection/>
  <mergeCells count="7">
    <mergeCell ref="A7:F7"/>
    <mergeCell ref="A8:F8"/>
    <mergeCell ref="A1:C1"/>
    <mergeCell ref="A2:B2"/>
    <mergeCell ref="A3:C3"/>
    <mergeCell ref="A4:B4"/>
    <mergeCell ref="A6:B6"/>
  </mergeCells>
  <printOptions/>
  <pageMargins left="0.75" right="0.75" top="1" bottom="1" header="0.5" footer="0.5"/>
  <pageSetup fitToHeight="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FRANA KRSTE FRANKOPANA</dc:creator>
  <cp:keywords/>
  <dc:description/>
  <cp:lastModifiedBy>Korisnik</cp:lastModifiedBy>
  <cp:lastPrinted>2023-07-17T21:10:43Z</cp:lastPrinted>
  <dcterms:created xsi:type="dcterms:W3CDTF">2023-07-17T20:42:55Z</dcterms:created>
  <dcterms:modified xsi:type="dcterms:W3CDTF">2023-07-18T13:57:24Z</dcterms:modified>
  <cp:category/>
  <cp:version/>
  <cp:contentType/>
  <cp:contentStatus/>
</cp:coreProperties>
</file>